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<sst xmlns="http://schemas.openxmlformats.org/spreadsheetml/2006/main" count="206" uniqueCount="204">
  <si>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</si>
  <si>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</si>
  <si>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</si>
  <si>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</si>
  <si>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</si>
  <si>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</si>
  <si>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</si>
  <si>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</si>
  <si>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</si>
  <si>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</si>
  <si>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</si>
  <si>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</si>
  <si>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</si>
  <si>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</si>
  <si>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</si>
  <si>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</si>
  <si>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</si>
  <si>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</si>
  <si>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</si>
  <si>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</si>
  <si>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</si>
  <si>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</si>
  <si>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</si>
  <si>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</si>
  <si>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</si>
  <si>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</si>
  <si>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</si>
  <si>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</si>
  <si>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</si>
  <si>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</si>
  <si>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</si>
  <si>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</si>
  <si>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</si>
  <si>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</si>
  <si>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</si>
  <si>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</si>
  <si>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</si>
  <si>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</si>
  <si>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</si>
  <si>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</si>
  <si>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</si>
  <si>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</si>
  <si>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</si>
  <si>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</si>
  <si>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</si>
  <si>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</si>
  <si>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</si>
  <si>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</si>
  <si>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</si>
  <si>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</si>
  <si>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</si>
  <si>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</si>
  <si>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</si>
  <si>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</si>
  <si>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</si>
  <si>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</si>
  <si>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</si>
  <si>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</si>
  <si>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</si>
  <si>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</si>
  <si>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</si>
  <si>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</si>
  <si>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</si>
  <si>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</si>
  <si>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</si>
  <si>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</si>
  <si>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</si>
  <si>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</si>
  <si>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</si>
  <si>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</si>
  <si>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</si>
  <si>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</si>
  <si>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</si>
  <si>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</si>
  <si>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</si>
  <si>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</si>
  <si>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</si>
  <si>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</si>
  <si>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</si>
  <si>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</si>
  <si>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</si>
  <si>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</si>
  <si>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</si>
  <si>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</si>
  <si>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</si>
  <si>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</si>
  <si>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</si>
  <si>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</si>
  <si>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</si>
  <si>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</si>
  <si>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</si>
  <si>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</si>
  <si>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</si>
  <si>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</si>
  <si>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</si>
  <si>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</si>
  <si>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</si>
  <si>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</si>
  <si>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</si>
  <si>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</si>
  <si>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</si>
  <si>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</si>
  <si>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</si>
  <si>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</si>
  <si>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</si>
  <si>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</si>
  <si>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</si>
  <si>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</si>
  <si>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</si>
  <si>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</si>
  <si>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</si>
  <si>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</si>
  <si>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</si>
  <si>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</si>
  <si>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</si>
  <si>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</si>
  <si>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</si>
  <si>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</si>
  <si>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</si>
  <si>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</si>
  <si>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</si>
  <si>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</si>
  <si>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</si>
  <si>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</si>
  <si>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</si>
  <si>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</si>
  <si>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</si>
  <si>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</si>
  <si>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</si>
  <si>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</si>
  <si>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</si>
  <si>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</si>
  <si>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</si>
  <si>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</si>
  <si>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</si>
  <si>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</si>
  <si>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</si>
  <si>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</si>
  <si>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</si>
  <si>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</si>
  <si>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</si>
  <si>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</si>
  <si>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</si>
  <si>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</si>
  <si>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</si>
  <si>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</si>
  <si>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</si>
  <si>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</si>
  <si>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</si>
  <si>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</si>
  <si>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</si>
  <si>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</si>
  <si>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</si>
  <si>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</si>
  <si>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</si>
  <si>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</si>
  <si>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</si>
  <si>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</si>
  <si>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</si>
  <si>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</si>
  <si>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</si>
  <si>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</si>
  <si>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</si>
  <si>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</si>
  <si>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</si>
  <si>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</si>
  <si>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</si>
  <si>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</si>
  <si>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</si>
  <si>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</si>
  <si>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</si>
  <si>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</si>
  <si>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</si>
  <si>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</si>
  <si>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</si>
  <si>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</si>
  <si>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</si>
  <si>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</si>
  <si>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</si>
  <si>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</si>
  <si>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</si>
  <si>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</si>
  <si>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</si>
  <si>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</si>
  <si>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</si>
  <si>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</si>
  <si>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</si>
  <si>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</si>
  <si>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</si>
  <si>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</si>
  <si>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</si>
  <si>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</si>
  <si>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</si>
  <si>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</si>
  <si>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</si>
  <si>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</si>
  <si>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</si>
  <si>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</si>
  <si>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</si>
  <si>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</si>
  <si>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</si>
  <si>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</si>
  <si>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HIMMEH MINERAL</t>
  </si>
  <si>
    <t>الحمة المعدنية الاردنية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</si>
</sst>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131014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/>
      <c r="F6" s="13"/>
      <c r="G6" s="13"/>
      <c r="H6" s="4" t="s">
        <v>139</v>
      </c>
    </row>
    <row r="7" spans="4:8" ht="20.100000000000001" customHeight="1">
      <c r="D7" s="10" t="s">
        <v>126</v>
      </c>
      <c r="E7" s="14"/>
      <c r="F7" s="14"/>
      <c r="G7" s="14"/>
      <c r="H7" s="4" t="s">
        <v>140</v>
      </c>
    </row>
    <row r="8" spans="4:8" ht="20.100000000000001" customHeight="1">
      <c r="D8" s="10" t="s">
        <v>25</v>
      </c>
      <c r="E8" s="14"/>
      <c r="F8" s="14"/>
      <c r="G8" s="14"/>
      <c r="H8" s="4" t="s">
        <v>1</v>
      </c>
    </row>
    <row r="9" spans="4:8" ht="20.100000000000001" customHeight="1">
      <c r="D9" s="10" t="s">
        <v>26</v>
      </c>
      <c r="E9" s="14"/>
      <c r="F9" s="14"/>
      <c r="G9" s="14"/>
      <c r="H9" s="4" t="s">
        <v>2</v>
      </c>
    </row>
    <row r="10" spans="4:8" ht="20.100000000000001" customHeight="1">
      <c r="D10" s="10" t="s">
        <v>27</v>
      </c>
      <c r="E10" s="14">
        <v>500000</v>
      </c>
      <c r="F10" s="14">
        <v>500000</v>
      </c>
      <c r="G10" s="14">
        <v>500000</v>
      </c>
      <c r="H10" s="4" t="s">
        <v>24</v>
      </c>
    </row>
    <row r="11" spans="4:8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506609</v>
      </c>
      <c r="F16" s="59">
        <v>527263</v>
      </c>
      <c r="G16" s="59">
        <v>550882</v>
      </c>
      <c r="H16" s="3" t="s">
        <v>58</v>
      </c>
    </row>
    <row r="17" spans="4:8" ht="20.100000000000001" customHeight="1">
      <c r="D17" s="10" t="s">
        <v>128</v>
      </c>
      <c r="E17" s="57">
        <v>24466</v>
      </c>
      <c r="F17" s="57">
        <v>0</v>
      </c>
      <c r="G17" s="57">
        <v>0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531075</v>
      </c>
      <c r="F23" s="57">
        <v>550518</v>
      </c>
      <c r="G23" s="57">
        <v>573094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4" t="s">
        <v>82</v>
      </c>
    </row>
    <row r="25" spans="4:8" ht="20.100000000000001" customHeight="1">
      <c r="D25" s="10" t="s">
        <v>158</v>
      </c>
      <c r="E25" s="57">
        <v>683269</v>
      </c>
      <c r="F25" s="57">
        <v>683955</v>
      </c>
      <c r="G25" s="57">
        <v>684119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18439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701708</v>
      </c>
      <c r="F28" s="57">
        <v>683955</v>
      </c>
      <c r="G28" s="57">
        <v>684119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1232783</v>
      </c>
      <c r="F30" s="60">
        <v>1234473</v>
      </c>
      <c r="G30" s="60">
        <v>1257213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103643</v>
      </c>
      <c r="F35" s="59">
        <v>0</v>
      </c>
      <c r="G35" s="59">
        <v>39024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103643</v>
      </c>
      <c r="F39" s="57">
        <v>71413</v>
      </c>
      <c r="G39" s="57">
        <v>55758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103643</v>
      </c>
      <c r="F43" s="60">
        <v>71413</v>
      </c>
      <c r="G43" s="60">
        <v>55758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500000</v>
      </c>
      <c r="F46" s="59">
        <v>500000</v>
      </c>
      <c r="G46" s="59">
        <v>500000</v>
      </c>
      <c r="H46" s="3" t="s">
        <v>5</v>
      </c>
    </row>
    <row r="47" spans="4:8" ht="20.100000000000001" customHeight="1">
      <c r="D47" s="10" t="s">
        <v>31</v>
      </c>
      <c r="E47" s="57">
        <v>500000</v>
      </c>
      <c r="F47" s="57">
        <v>500000</v>
      </c>
      <c r="G47" s="57">
        <v>500000</v>
      </c>
      <c r="H47" s="4" t="s">
        <v>6</v>
      </c>
    </row>
    <row r="48" spans="4:8" ht="20.100000000000001" customHeight="1">
      <c r="D48" s="10" t="s">
        <v>130</v>
      </c>
      <c r="E48" s="57">
        <v>500000</v>
      </c>
      <c r="F48" s="57">
        <v>500000</v>
      </c>
      <c r="G48" s="57">
        <v>500000</v>
      </c>
      <c r="H48" s="4" t="s">
        <v>7</v>
      </c>
    </row>
    <row r="49" spans="4:8" ht="20.100000000000001" customHeight="1">
      <c r="D49" s="10" t="s">
        <v>73</v>
      </c>
      <c r="E49" s="57">
        <v>64989</v>
      </c>
      <c r="F49" s="57">
        <v>64989</v>
      </c>
      <c r="G49" s="57">
        <v>64989</v>
      </c>
      <c r="H49" s="4" t="s">
        <v>61</v>
      </c>
    </row>
    <row r="50" spans="4:8" ht="20.100000000000001" customHeight="1">
      <c r="D50" s="10" t="s">
        <v>32</v>
      </c>
      <c r="E50" s="57">
        <v>66440</v>
      </c>
      <c r="F50" s="57">
        <v>66440</v>
      </c>
      <c r="G50" s="57">
        <v>66440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570026</v>
      </c>
      <c r="F52" s="57">
        <v>570026</v>
      </c>
      <c r="G52" s="57">
        <v>1034517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/>
      <c r="F56" s="57"/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-72315</v>
      </c>
      <c r="F58" s="57">
        <v>-38395</v>
      </c>
      <c r="G58" s="57">
        <v>-464491</v>
      </c>
      <c r="H58" s="4" t="s">
        <v>155</v>
      </c>
    </row>
    <row r="59" spans="4:8" ht="20.100000000000001" customHeight="1">
      <c r="D59" s="10" t="s">
        <v>38</v>
      </c>
      <c r="E59" s="57">
        <v>1129140</v>
      </c>
      <c r="F59" s="57">
        <v>1163060</v>
      </c>
      <c r="G59" s="57">
        <v>1201455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1232783</v>
      </c>
      <c r="F61" s="60">
        <v>1234473</v>
      </c>
      <c r="G61" s="60">
        <v>1257213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/>
      <c r="F65" s="59">
        <v>19502</v>
      </c>
      <c r="G65" s="59">
        <v>0</v>
      </c>
      <c r="H65" s="3" t="s">
        <v>88</v>
      </c>
    </row>
    <row r="66" spans="4:8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4" t="s">
        <v>89</v>
      </c>
    </row>
    <row r="67" spans="4:8" ht="20.100000000000001" customHeight="1">
      <c r="D67" s="10" t="s">
        <v>132</v>
      </c>
      <c r="E67" s="57">
        <v>0</v>
      </c>
      <c r="F67" s="57">
        <v>19502</v>
      </c>
      <c r="G67" s="57">
        <v>0</v>
      </c>
      <c r="H67" s="4" t="s">
        <v>90</v>
      </c>
    </row>
    <row r="68" spans="4:8" ht="20.100000000000001" customHeight="1">
      <c r="D68" s="10" t="s">
        <v>111</v>
      </c>
      <c r="E68" s="57">
        <v>53946</v>
      </c>
      <c r="F68" s="57">
        <v>57071</v>
      </c>
      <c r="G68" s="57">
        <v>47754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858</v>
      </c>
      <c r="F70" s="57">
        <v>826</v>
      </c>
      <c r="G70" s="57">
        <v>826</v>
      </c>
      <c r="H70" s="4" t="s">
        <v>93</v>
      </c>
    </row>
    <row r="71" spans="4:8" ht="20.100000000000001" customHeight="1">
      <c r="D71" s="10" t="s">
        <v>114</v>
      </c>
      <c r="E71" s="57">
        <v>858</v>
      </c>
      <c r="F71" s="57">
        <v>826</v>
      </c>
      <c r="G71" s="57">
        <v>826</v>
      </c>
      <c r="H71" s="4" t="s">
        <v>94</v>
      </c>
    </row>
    <row r="72" spans="4:8" ht="20.100000000000001" customHeight="1">
      <c r="D72" s="10" t="s">
        <v>115</v>
      </c>
      <c r="E72" s="57">
        <v>-54804</v>
      </c>
      <c r="F72" s="57">
        <v>-38395</v>
      </c>
      <c r="G72" s="57">
        <v>-48580</v>
      </c>
      <c r="H72" s="4" t="s">
        <v>95</v>
      </c>
    </row>
    <row r="73" spans="4:8" ht="20.100000000000001" customHeight="1">
      <c r="D73" s="10" t="s">
        <v>116</v>
      </c>
      <c r="E73" s="57">
        <v>20884</v>
      </c>
      <c r="F73" s="57">
        <v>0</v>
      </c>
      <c r="G73" s="57">
        <v>20656</v>
      </c>
      <c r="H73" s="4" t="s">
        <v>63</v>
      </c>
    </row>
    <row r="74" spans="4:8" ht="20.100000000000001" customHeight="1">
      <c r="D74" s="10" t="s">
        <v>117</v>
      </c>
      <c r="E74" s="57">
        <v>0</v>
      </c>
      <c r="F74" s="57">
        <v>0</v>
      </c>
      <c r="G74" s="57">
        <v>350035</v>
      </c>
      <c r="H74" s="4" t="s">
        <v>64</v>
      </c>
    </row>
    <row r="75" spans="4:8" ht="20.100000000000001" customHeight="1">
      <c r="D75" s="10" t="s">
        <v>123</v>
      </c>
      <c r="E75" s="57">
        <v>-33920</v>
      </c>
      <c r="F75" s="57">
        <v>-38395</v>
      </c>
      <c r="G75" s="57">
        <v>-377959</v>
      </c>
      <c r="H75" s="4" t="s">
        <v>96</v>
      </c>
    </row>
    <row r="76" spans="4:8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4" t="s">
        <v>97</v>
      </c>
    </row>
    <row r="77" spans="4:8" ht="20.100000000000001" customHeight="1">
      <c r="D77" s="10" t="s">
        <v>190</v>
      </c>
      <c r="E77" s="57">
        <v>-33920</v>
      </c>
      <c r="F77" s="57">
        <v>-38395</v>
      </c>
      <c r="G77" s="57">
        <v>-377959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-33920</v>
      </c>
      <c r="F82" s="57">
        <v>-38395</v>
      </c>
      <c r="G82" s="57">
        <v>-377959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-33920</v>
      </c>
      <c r="F84" s="60">
        <v>-38395</v>
      </c>
      <c r="G84" s="60">
        <v>-377959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527263</v>
      </c>
      <c r="F88" s="59">
        <v>550882</v>
      </c>
      <c r="G88" s="59">
        <v>587314</v>
      </c>
      <c r="H88" s="3" t="s">
        <v>16</v>
      </c>
    </row>
    <row r="89" spans="4:8" ht="20.100000000000001" customHeight="1">
      <c r="D89" s="10" t="s">
        <v>43</v>
      </c>
      <c r="E89" s="57">
        <v>-22681</v>
      </c>
      <c r="F89" s="57">
        <v>-42438</v>
      </c>
      <c r="G89" s="57">
        <v>-40374</v>
      </c>
      <c r="H89" s="4" t="s">
        <v>17</v>
      </c>
    </row>
    <row r="90" spans="4:8" ht="20.100000000000001" customHeight="1">
      <c r="D90" s="10" t="s">
        <v>44</v>
      </c>
      <c r="E90" s="57">
        <v>2027</v>
      </c>
      <c r="F90" s="57">
        <v>18819</v>
      </c>
      <c r="G90" s="57">
        <v>3942</v>
      </c>
      <c r="H90" s="4" t="s">
        <v>18</v>
      </c>
    </row>
    <row r="91" spans="4:8" ht="20.100000000000001" customHeight="1">
      <c r="D91" s="10" t="s">
        <v>45</v>
      </c>
      <c r="E91" s="57">
        <v>0</v>
      </c>
      <c r="F91" s="57">
        <v>0</v>
      </c>
      <c r="G91" s="57">
        <v>0</v>
      </c>
      <c r="H91" s="4" t="s">
        <v>19</v>
      </c>
    </row>
    <row r="92" spans="4:8" ht="20.100000000000001" customHeight="1">
      <c r="D92" s="21" t="s">
        <v>47</v>
      </c>
      <c r="E92" s="60">
        <v>506609</v>
      </c>
      <c r="F92" s="60">
        <v>527263</v>
      </c>
      <c r="G92" s="60">
        <v>550882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0</v>
      </c>
      <c r="F96" s="22">
        <f>+F8*100/F10</f>
        <v>0</v>
      </c>
      <c r="G96" s="22">
        <f>+G8*100/G10</f>
        <v>0</v>
      </c>
      <c r="H96" s="3" t="s">
        <v>22</v>
      </c>
    </row>
    <row r="97" spans="1:14" ht="20.100000000000001" customHeight="1">
      <c r="D97" s="10" t="s">
        <v>49</v>
      </c>
      <c r="E97" s="13">
        <f>+E84/E10</f>
        <v>-6.7839999999999998E-2</v>
      </c>
      <c r="F97" s="13">
        <f>+F84/F10</f>
        <v>-7.6789999999999997E-2</v>
      </c>
      <c r="G97" s="13">
        <f>+G84/G10</f>
        <v>-0.75591799999999998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2.2582800000000001</v>
      </c>
      <c r="F99" s="13">
        <f>+F59/F10</f>
        <v>2.32612</v>
      </c>
      <c r="G99" s="13">
        <f>+G59/G10</f>
        <v>2.4029099999999999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>
        <f>+G11/G84</f>
        <v>0</v>
      </c>
      <c r="H100" s="4" t="s">
        <v>145</v>
      </c>
    </row>
    <row r="101" spans="1:14" ht="20.100000000000001" customHeight="1">
      <c r="D101" s="10" t="s">
        <v>53</v>
      </c>
      <c r="E101" s="13" t="e">
        <f>+E55*100/E11</f>
        <v>#DIV/0!</v>
      </c>
      <c r="F101" s="13" t="e">
        <f>+F55*100/F11</f>
        <v>#DIV/0!</v>
      </c>
      <c r="G101" s="13" t="e">
        <f>+G55*100/G11</f>
        <v>#DIV/0!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>
        <f>+G11/G59</f>
        <v>0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 t="e">
        <f>+E67*100/E65</f>
        <v>#DIV/0!</v>
      </c>
      <c r="F105" s="30">
        <f>+F67*100/F65</f>
        <v>100</v>
      </c>
      <c r="G105" s="30" t="e">
        <f>+G67*100/G65</f>
        <v>#DIV/0!</v>
      </c>
      <c r="H105" s="3" t="s">
        <v>122</v>
      </c>
    </row>
    <row r="106" spans="1:14" ht="20.100000000000001" customHeight="1">
      <c r="D106" s="10" t="s">
        <v>76</v>
      </c>
      <c r="E106" s="31" t="e">
        <f>+E75*100/E65</f>
        <v>#DIV/0!</v>
      </c>
      <c r="F106" s="31">
        <f>+F75*100/F65</f>
        <v>-196.87724335965541</v>
      </c>
      <c r="G106" s="31" t="e">
        <f>+G75*100/G65</f>
        <v>#DIV/0!</v>
      </c>
      <c r="H106" s="4" t="s">
        <v>148</v>
      </c>
    </row>
    <row r="107" spans="1:14" ht="20.100000000000001" customHeight="1">
      <c r="D107" s="10" t="s">
        <v>77</v>
      </c>
      <c r="E107" s="31" t="e">
        <f>+E82*100/E65</f>
        <v>#DIV/0!</v>
      </c>
      <c r="F107" s="31">
        <f>+F82*100/F65</f>
        <v>-196.87724335965541</v>
      </c>
      <c r="G107" s="31" t="e">
        <f>+G82*100/G65</f>
        <v>#DIV/0!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-2.7514980333116208</v>
      </c>
      <c r="F108" s="31">
        <f>(F82+F76)*100/F30</f>
        <v>-3.1102340836940137</v>
      </c>
      <c r="G108" s="31">
        <f>(G82+G76)*100/G30</f>
        <v>-30.063243062233688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-3.0040561843526934</v>
      </c>
      <c r="F109" s="29">
        <f>+F84*100/F59</f>
        <v>-3.3012054408199063</v>
      </c>
      <c r="G109" s="29">
        <f>+G84*100/G59</f>
        <v>-31.458439974863811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8.4072379323855042</v>
      </c>
      <c r="F111" s="22">
        <f>+F43*100/F30</f>
        <v>5.7848976850850526</v>
      </c>
      <c r="G111" s="22">
        <f>+G43*100/G30</f>
        <v>4.435047999026418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91.592762067614501</v>
      </c>
      <c r="F112" s="13">
        <f>+F59*100/F30</f>
        <v>94.215102314914944</v>
      </c>
      <c r="G112" s="13">
        <f>+G59*100/G30</f>
        <v>95.564952000973577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1.5797834379528756E-2</v>
      </c>
      <c r="G115" s="22">
        <f>+G65/G30</f>
        <v>0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2.8513571799314283E-2</v>
      </c>
      <c r="G116" s="13">
        <f>+G65/G28</f>
        <v>0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4.070506465179867E-2</v>
      </c>
      <c r="G117" s="23">
        <f>+G65/G120</f>
        <v>0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5.1240797738390436</v>
      </c>
      <c r="F119" s="58">
        <f>+F23/F39</f>
        <v>7.7089325472953103</v>
      </c>
      <c r="G119" s="58">
        <f>+G23/G39</f>
        <v>10.27823810036228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427432</v>
      </c>
      <c r="F120" s="60">
        <f>+F23-F39</f>
        <v>479105</v>
      </c>
      <c r="G120" s="60">
        <f>+G23-G39</f>
        <v>517336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2014-02-26T11:35:02Z</dcterms:modified>
</cp:coreProperties>
</file>